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GN'!$B$3:$AQ$49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<sst xmlns="http://schemas.openxmlformats.org/spreadsheetml/2006/main" count="92" uniqueCount="42">
  <si>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</si>
  <si>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</si>
  <si>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</si>
  <si>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</si>
  <si>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</si>
  <si>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</si>
  <si>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</si>
  <si>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</si>
  <si>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</si>
  <si>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</si>
  <si>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</si>
  <si>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</si>
  <si>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</si>
  <si>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</si>
  <si>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</si>
  <si>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</si>
  <si>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</si>
  <si>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</si>
  <si>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</si>
  <si>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</si>
  <si>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</si>
  <si>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</si>
  <si>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</si>
  <si>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</si>
  <si>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</si>
  <si>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</si>
  <si>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</si>
  <si>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</si>
  <si>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</si>
  <si>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</si>
  <si>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</si>
  <si>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</si>
  <si>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</si>
  <si>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</si>
  <si>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</si>
  <si>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</si>
  <si>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</si>
  <si>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</si>
  <si>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</si>
  <si>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</si>
  <si>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</si>
  <si>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30.04.20</t>
  </si>
</sst>
</file>

<file path=xl/styles.xml><?xml version="1.0" encoding="utf-8"?>
<styleSheet xmlns="http://schemas.openxmlformats.org/spreadsheetml/2006/main">
  <numFmts count="6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_ * #,##0.000_ ;_ * \-#,##0.000_ ;_ * &quot;-&quot;??_ ;_ @_ "/>
    <numFmt numFmtId="214" formatCode="_ * #,##0.0_ ;_ * \-#,##0.0_ ;_ * &quot;-&quot;??_ ;_ @_ "/>
    <numFmt numFmtId="215" formatCode="_ * #,##0_ ;_ * \-#,##0_ ;_ * &quot;-&quot;??_ ;_ @_ "/>
    <numFmt numFmtId="216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6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6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41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21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3" fillId="26" borderId="16" xfId="94" applyFont="1" applyFill="1" applyBorder="1" applyAlignment="1">
      <alignment horizontal="center"/>
      <protection/>
    </xf>
    <xf numFmtId="0" fontId="33" fillId="26" borderId="17" xfId="94" applyFont="1" applyFill="1" applyBorder="1" applyAlignment="1">
      <alignment horizont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6" borderId="15" xfId="94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horizontal="center" wrapText="1"/>
      <protection/>
    </xf>
    <xf numFmtId="0" fontId="33" fillId="26" borderId="15" xfId="94" applyFont="1" applyFill="1" applyBorder="1" applyAlignment="1">
      <alignment horizontal="center" vertical="center" wrapText="1"/>
      <protection/>
    </xf>
    <xf numFmtId="0" fontId="27" fillId="25" borderId="0" xfId="94" applyFont="1" applyFill="1" applyAlignment="1">
      <alignment horizontal="center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0" t="s">
        <v>9</v>
      </c>
      <c r="D36" s="51"/>
      <c r="E36" s="1"/>
      <c r="F36" s="1"/>
      <c r="G36" s="1"/>
      <c r="H36" s="1"/>
    </row>
    <row r="37" spans="2:8" ht="18.75" customHeight="1" thickBot="1">
      <c r="B37" s="25" t="s">
        <v>17</v>
      </c>
      <c r="C37" s="48" t="s">
        <v>10</v>
      </c>
      <c r="D37" s="49"/>
      <c r="E37" s="1"/>
      <c r="F37" s="1"/>
      <c r="G37" s="1"/>
      <c r="H37" s="1"/>
    </row>
    <row r="38" spans="2:8" ht="18.75" customHeight="1" thickBot="1">
      <c r="B38" s="25" t="s">
        <v>18</v>
      </c>
      <c r="C38" s="48" t="s">
        <v>21</v>
      </c>
      <c r="D38" s="49"/>
      <c r="E38" s="1"/>
      <c r="F38" s="1"/>
      <c r="G38" s="1"/>
      <c r="H38" s="1"/>
    </row>
    <row r="39" spans="2:8" ht="18.75" customHeight="1" thickBot="1">
      <c r="B39" s="25" t="s">
        <v>19</v>
      </c>
      <c r="C39" s="48" t="s">
        <v>20</v>
      </c>
      <c r="D39" s="49"/>
      <c r="E39" s="1"/>
      <c r="F39" s="1"/>
      <c r="G39" s="1"/>
      <c r="H39" s="1"/>
    </row>
    <row r="40" spans="2:8" ht="18.75" customHeight="1" thickBot="1">
      <c r="B40" s="25" t="s">
        <v>22</v>
      </c>
      <c r="C40" s="48" t="s">
        <v>23</v>
      </c>
      <c r="D40" s="49"/>
      <c r="E40" s="1"/>
      <c r="F40" s="1"/>
      <c r="G40" s="1"/>
      <c r="H40" s="1"/>
    </row>
    <row r="41" spans="2:8" ht="18.75" customHeight="1" thickBot="1">
      <c r="B41" s="26" t="s">
        <v>24</v>
      </c>
      <c r="C41" s="48" t="s">
        <v>25</v>
      </c>
      <c r="D41" s="49"/>
      <c r="E41" s="1"/>
      <c r="F41" s="1"/>
      <c r="G41" s="1"/>
      <c r="H41" s="1"/>
    </row>
    <row r="42" spans="2:8" ht="18.75" customHeight="1" thickBot="1">
      <c r="B42" s="26" t="s">
        <v>26</v>
      </c>
      <c r="C42" s="46" t="s">
        <v>27</v>
      </c>
      <c r="D42" s="47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4" t="s">
        <v>28</v>
      </c>
      <c r="C44" s="44"/>
      <c r="D44" s="44"/>
      <c r="E44" s="44"/>
      <c r="F44" s="44"/>
      <c r="G44" s="44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J7" sqref="AJ7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14.421875" style="1" hidden="1" customWidth="1"/>
    <col min="30" max="30" width="0.13671875" style="1" hidden="1" customWidth="1"/>
    <col min="31" max="31" width="13.57421875" style="1" customWidth="1"/>
    <col min="32" max="32" width="15.140625" style="1" customWidth="1"/>
    <col min="33" max="42" width="15.7109375" style="1" customWidth="1"/>
    <col min="43" max="43" width="15.7109375" style="1" hidden="1" customWidth="1"/>
    <col min="44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0"/>
      <c r="AE7" s="41"/>
    </row>
    <row r="8" spans="2:58" ht="12.75">
      <c r="B8" s="4" t="s">
        <v>1</v>
      </c>
      <c r="Z8" s="3"/>
      <c r="AC8" s="3" t="s">
        <v>13</v>
      </c>
      <c r="AD8" s="38"/>
      <c r="AE8" s="3"/>
      <c r="BF8" s="3"/>
    </row>
    <row r="9" spans="2:58" ht="12.75">
      <c r="B9" s="4" t="s">
        <v>2</v>
      </c>
      <c r="Z9" s="3"/>
      <c r="AC9" s="3" t="s">
        <v>14</v>
      </c>
      <c r="AD9" s="38"/>
      <c r="AE9" s="3"/>
      <c r="BF9" s="3"/>
    </row>
    <row r="10" spans="2:58" ht="12.75">
      <c r="B10" s="4" t="s">
        <v>16</v>
      </c>
      <c r="Z10" s="3"/>
      <c r="AC10" s="3" t="s">
        <v>15</v>
      </c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3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</row>
    <row r="15" spans="2:43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</row>
    <row r="16" spans="2:43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</row>
    <row r="17" spans="2:43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</row>
    <row r="18" spans="2:43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</row>
    <row r="19" spans="2:43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</row>
    <row r="20" spans="2:43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>+SUM(AP15:AP19)</f>
        <v>47887.89588407248</v>
      </c>
      <c r="AQ20" s="35">
        <f>+SUM(AQ15:AQ19)</f>
        <v>43535.47625004524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3" ht="26.25" customHeight="1" thickBot="1">
      <c r="B24" s="7" t="s">
        <v>4</v>
      </c>
      <c r="C24" s="8">
        <f aca="true" t="shared" si="4" ref="C24:H24">C14</f>
        <v>42736</v>
      </c>
      <c r="D24" s="8">
        <f t="shared" si="4"/>
        <v>42767</v>
      </c>
      <c r="E24" s="8">
        <f t="shared" si="4"/>
        <v>42795</v>
      </c>
      <c r="F24" s="8">
        <f t="shared" si="4"/>
        <v>42826</v>
      </c>
      <c r="G24" s="8">
        <f t="shared" si="4"/>
        <v>42856</v>
      </c>
      <c r="H24" s="8">
        <f t="shared" si="4"/>
        <v>42887</v>
      </c>
      <c r="I24" s="8">
        <f aca="true" t="shared" si="5" ref="I24:O24">I14</f>
        <v>42917</v>
      </c>
      <c r="J24" s="8">
        <f t="shared" si="5"/>
        <v>42948</v>
      </c>
      <c r="K24" s="8">
        <f t="shared" si="5"/>
        <v>42979</v>
      </c>
      <c r="L24" s="8">
        <f t="shared" si="5"/>
        <v>43009</v>
      </c>
      <c r="M24" s="8">
        <f t="shared" si="5"/>
        <v>43040</v>
      </c>
      <c r="N24" s="8">
        <f t="shared" si="5"/>
        <v>43070</v>
      </c>
      <c r="O24" s="8">
        <f t="shared" si="5"/>
        <v>43101</v>
      </c>
      <c r="P24" s="8">
        <f aca="true" t="shared" si="6" ref="P24:X24">P14</f>
        <v>43132</v>
      </c>
      <c r="Q24" s="8">
        <f t="shared" si="6"/>
        <v>43160</v>
      </c>
      <c r="R24" s="8">
        <f t="shared" si="6"/>
        <v>43191</v>
      </c>
      <c r="S24" s="8">
        <f t="shared" si="6"/>
        <v>43221</v>
      </c>
      <c r="T24" s="8">
        <f t="shared" si="6"/>
        <v>43252</v>
      </c>
      <c r="U24" s="8">
        <f t="shared" si="6"/>
        <v>43282</v>
      </c>
      <c r="V24" s="8">
        <f>V14</f>
        <v>43313</v>
      </c>
      <c r="W24" s="8">
        <f>W14</f>
        <v>43344</v>
      </c>
      <c r="X24" s="8">
        <f t="shared" si="6"/>
        <v>43374</v>
      </c>
      <c r="Y24" s="8">
        <f aca="true" t="shared" si="7" ref="Y24:AE24">Y14</f>
        <v>43405</v>
      </c>
      <c r="Z24" s="8">
        <f t="shared" si="7"/>
        <v>43435</v>
      </c>
      <c r="AA24" s="8">
        <f t="shared" si="7"/>
        <v>43466</v>
      </c>
      <c r="AB24" s="8">
        <f t="shared" si="7"/>
        <v>43497</v>
      </c>
      <c r="AC24" s="8">
        <f t="shared" si="7"/>
        <v>43525</v>
      </c>
      <c r="AD24" s="8">
        <f>AD14</f>
        <v>43556</v>
      </c>
      <c r="AE24" s="8">
        <f t="shared" si="7"/>
        <v>43586</v>
      </c>
      <c r="AF24" s="8">
        <f aca="true" t="shared" si="8" ref="AF24:AN24">AF14</f>
        <v>43617</v>
      </c>
      <c r="AG24" s="8">
        <f t="shared" si="8"/>
        <v>43647</v>
      </c>
      <c r="AH24" s="8">
        <f t="shared" si="8"/>
        <v>43678</v>
      </c>
      <c r="AI24" s="8">
        <f t="shared" si="8"/>
        <v>43709</v>
      </c>
      <c r="AJ24" s="8">
        <f t="shared" si="8"/>
        <v>43739</v>
      </c>
      <c r="AK24" s="8">
        <f t="shared" si="8"/>
        <v>43770</v>
      </c>
      <c r="AL24" s="8">
        <f t="shared" si="8"/>
        <v>43800</v>
      </c>
      <c r="AM24" s="8">
        <f>AM14</f>
        <v>43831</v>
      </c>
      <c r="AN24" s="8">
        <f t="shared" si="8"/>
        <v>43862</v>
      </c>
      <c r="AO24" s="8">
        <f>AO14</f>
        <v>43891</v>
      </c>
      <c r="AP24" s="8">
        <f>AP14</f>
        <v>43922</v>
      </c>
      <c r="AQ24" s="8">
        <f>AQ14</f>
        <v>43952</v>
      </c>
    </row>
    <row r="25" spans="2:43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</row>
    <row r="26" spans="2:43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</row>
    <row r="27" spans="2:43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</row>
    <row r="28" spans="2:43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</row>
    <row r="29" spans="2:43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</row>
    <row r="30" spans="2:43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9" ref="H30:M30">SUM(H25:H29)</f>
        <v>41687</v>
      </c>
      <c r="I30" s="22">
        <f t="shared" si="9"/>
        <v>42004</v>
      </c>
      <c r="J30" s="22">
        <f t="shared" si="9"/>
        <v>42655</v>
      </c>
      <c r="K30" s="22">
        <f t="shared" si="9"/>
        <v>43436</v>
      </c>
      <c r="L30" s="22">
        <f t="shared" si="9"/>
        <v>44190</v>
      </c>
      <c r="M30" s="22">
        <f t="shared" si="9"/>
        <v>44689</v>
      </c>
      <c r="N30" s="22">
        <f aca="true" t="shared" si="10" ref="N30:S30">SUM(N25:N29)</f>
        <v>45468</v>
      </c>
      <c r="O30" s="22">
        <f t="shared" si="10"/>
        <v>47784</v>
      </c>
      <c r="P30" s="22">
        <f t="shared" si="10"/>
        <v>48657</v>
      </c>
      <c r="Q30" s="22">
        <f t="shared" si="10"/>
        <v>49407</v>
      </c>
      <c r="R30" s="22">
        <f t="shared" si="10"/>
        <v>50198</v>
      </c>
      <c r="S30" s="22">
        <f t="shared" si="10"/>
        <v>50958</v>
      </c>
      <c r="T30" s="22">
        <f aca="true" t="shared" si="11" ref="T30:Z30">SUM(T25:T29)</f>
        <v>51597</v>
      </c>
      <c r="U30" s="22">
        <f t="shared" si="11"/>
        <v>52363</v>
      </c>
      <c r="V30" s="22">
        <f t="shared" si="11"/>
        <v>52834</v>
      </c>
      <c r="W30" s="22">
        <f t="shared" si="11"/>
        <v>53140</v>
      </c>
      <c r="X30" s="22">
        <f t="shared" si="11"/>
        <v>53571</v>
      </c>
      <c r="Y30" s="22">
        <f t="shared" si="11"/>
        <v>54028</v>
      </c>
      <c r="Z30" s="22">
        <f t="shared" si="11"/>
        <v>54391</v>
      </c>
      <c r="AA30" s="22">
        <f aca="true" t="shared" si="12" ref="AA30:AI30">SUM(AA25:AA29)</f>
        <v>54830</v>
      </c>
      <c r="AB30" s="22">
        <f t="shared" si="12"/>
        <v>55210</v>
      </c>
      <c r="AC30" s="22">
        <f t="shared" si="12"/>
        <v>55742</v>
      </c>
      <c r="AD30" s="22">
        <f t="shared" si="12"/>
        <v>56471</v>
      </c>
      <c r="AE30" s="22">
        <f t="shared" si="12"/>
        <v>57442</v>
      </c>
      <c r="AF30" s="22">
        <f t="shared" si="12"/>
        <v>58206</v>
      </c>
      <c r="AG30" s="22">
        <f t="shared" si="12"/>
        <v>58928</v>
      </c>
      <c r="AH30" s="22">
        <f t="shared" si="12"/>
        <v>59645</v>
      </c>
      <c r="AI30" s="22">
        <f t="shared" si="12"/>
        <v>60208</v>
      </c>
      <c r="AJ30" s="22">
        <f aca="true" t="shared" si="13" ref="AJ30:AO30">SUM(AJ25:AJ29)</f>
        <v>60637</v>
      </c>
      <c r="AK30" s="22">
        <f t="shared" si="13"/>
        <v>61117</v>
      </c>
      <c r="AL30" s="22">
        <f t="shared" si="13"/>
        <v>61444</v>
      </c>
      <c r="AM30" s="22">
        <f t="shared" si="13"/>
        <v>61595</v>
      </c>
      <c r="AN30" s="22">
        <f t="shared" si="13"/>
        <v>61768</v>
      </c>
      <c r="AO30" s="22">
        <f t="shared" si="13"/>
        <v>61875</v>
      </c>
      <c r="AP30" s="22">
        <f>SUM(AP25:AP29)</f>
        <v>61875</v>
      </c>
      <c r="AQ30" s="22">
        <f>SUM(AQ25:AQ29)</f>
        <v>61876</v>
      </c>
    </row>
    <row r="31" ht="12.75" customHeight="1"/>
    <row r="32" spans="2:35" ht="17.25" customHeight="1">
      <c r="B32" s="54" t="s">
        <v>39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2"/>
      <c r="AD32" s="32"/>
      <c r="AE32" s="32"/>
      <c r="AF32" s="32"/>
      <c r="AG32" s="32"/>
      <c r="AH32" s="32"/>
      <c r="AI32" s="32"/>
    </row>
    <row r="33" spans="2:28" ht="19.5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ht="16.5" customHeight="1"/>
    <row r="35" spans="2:32" ht="40.5" customHeight="1">
      <c r="B35" s="55" t="s">
        <v>4</v>
      </c>
      <c r="C35" s="56" t="s">
        <v>9</v>
      </c>
      <c r="D35" s="5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7" t="s">
        <v>9</v>
      </c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2:32" ht="18.75" customHeight="1">
      <c r="B36" s="43" t="s">
        <v>17</v>
      </c>
      <c r="C36" s="53" t="s">
        <v>10</v>
      </c>
      <c r="D36" s="5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52" t="s">
        <v>10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2:32" ht="18.75" customHeight="1">
      <c r="B37" s="43" t="s">
        <v>18</v>
      </c>
      <c r="C37" s="53" t="s">
        <v>21</v>
      </c>
      <c r="D37" s="5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52" t="s">
        <v>21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2:32" ht="18.75" customHeight="1">
      <c r="B38" s="43" t="s">
        <v>19</v>
      </c>
      <c r="C38" s="53" t="s">
        <v>20</v>
      </c>
      <c r="D38" s="5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52" t="s">
        <v>20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2:32" ht="18.75" customHeight="1">
      <c r="B39" s="43" t="s">
        <v>22</v>
      </c>
      <c r="C39" s="53" t="s">
        <v>23</v>
      </c>
      <c r="D39" s="53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52" t="s">
        <v>23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2:32" ht="18.75" customHeight="1">
      <c r="B40" s="42" t="s">
        <v>24</v>
      </c>
      <c r="C40" s="53" t="s">
        <v>25</v>
      </c>
      <c r="D40" s="5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52" t="s">
        <v>25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2:32" ht="18.75" customHeight="1">
      <c r="B41" s="42" t="s">
        <v>26</v>
      </c>
      <c r="C41" s="52" t="s">
        <v>27</v>
      </c>
      <c r="D41" s="5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2" t="s">
        <v>27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2:5" ht="34.5" customHeight="1">
      <c r="B42" s="27"/>
      <c r="C42" s="23"/>
      <c r="D42" s="23"/>
      <c r="E42" s="23"/>
    </row>
    <row r="43" spans="2:32" ht="183.75" customHeight="1">
      <c r="B43" s="58" t="s">
        <v>40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8">
    <mergeCell ref="R36:AF36"/>
    <mergeCell ref="R37:AF37"/>
    <mergeCell ref="R38:AF38"/>
    <mergeCell ref="R39:AF39"/>
    <mergeCell ref="R40:AF40"/>
    <mergeCell ref="R41:AF41"/>
    <mergeCell ref="B3:AO3"/>
    <mergeCell ref="B4:AO4"/>
    <mergeCell ref="B32:AB33"/>
    <mergeCell ref="C35:D35"/>
    <mergeCell ref="C36:D36"/>
    <mergeCell ref="C37:D37"/>
    <mergeCell ref="R35:AF35"/>
    <mergeCell ref="C39:D39"/>
    <mergeCell ref="C41:D41"/>
    <mergeCell ref="C40:D40"/>
    <mergeCell ref="C38:D38"/>
    <mergeCell ref="B43:AF4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Melissa del Rosario Zarate Moran</cp:lastModifiedBy>
  <cp:lastPrinted>2020-05-12T02:12:07Z</cp:lastPrinted>
  <dcterms:created xsi:type="dcterms:W3CDTF">2011-02-03T13:38:24Z</dcterms:created>
  <dcterms:modified xsi:type="dcterms:W3CDTF">2020-06-19T22:41:14Z</dcterms:modified>
  <cp:category/>
  <cp:version/>
  <cp:contentType/>
  <cp:contentStatus/>
</cp:coreProperties>
</file>